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<sst xmlns="http://schemas.openxmlformats.org/spreadsheetml/2006/main" count="226" uniqueCount="173">
  <si>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</si>
  <si>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</si>
  <si>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</si>
  <si>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</si>
  <si>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</si>
  <si>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</si>
  <si>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</si>
  <si>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</si>
  <si>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</si>
  <si>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</si>
  <si>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</si>
  <si>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</si>
  <si>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</si>
  <si>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</si>
  <si>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</si>
  <si>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</si>
  <si>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</si>
  <si>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</si>
  <si>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</si>
  <si>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</si>
  <si>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</si>
  <si>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</si>
  <si>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</si>
  <si>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</si>
  <si>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</si>
  <si>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</si>
  <si>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</si>
  <si>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</si>
  <si>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</si>
  <si>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</si>
  <si>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</si>
  <si>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</si>
  <si>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</si>
  <si>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</si>
  <si>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</si>
  <si>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</si>
  <si>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</si>
  <si>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</si>
  <si>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</si>
  <si>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</si>
  <si>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</si>
  <si>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</si>
  <si>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</si>
  <si>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</si>
  <si>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</si>
  <si>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</si>
  <si>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</si>
  <si>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</si>
  <si>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</si>
  <si>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</si>
  <si>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</si>
  <si>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</si>
  <si>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</si>
  <si>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</si>
  <si>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</si>
  <si>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</si>
  <si>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</si>
  <si>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</si>
  <si>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</si>
  <si>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</si>
  <si>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</si>
  <si>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</si>
  <si>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</si>
  <si>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</si>
  <si>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</si>
  <si>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</si>
  <si>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</si>
  <si>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</si>
  <si>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</si>
  <si>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</si>
  <si>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</si>
  <si>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</si>
  <si>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</si>
  <si>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</si>
  <si>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</si>
  <si>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</si>
  <si>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</si>
  <si>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</si>
  <si>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</si>
  <si>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</si>
  <si>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</si>
  <si>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</si>
  <si>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</si>
  <si>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</si>
  <si>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</si>
  <si>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</si>
  <si>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</si>
  <si>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</si>
  <si>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</si>
  <si>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</si>
  <si>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</si>
  <si>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</si>
  <si>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</si>
  <si>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</si>
  <si>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</si>
  <si>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</si>
  <si>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</si>
  <si>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</si>
  <si>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</si>
  <si>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</si>
  <si>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</si>
  <si>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</si>
  <si>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</si>
  <si>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</si>
  <si>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</si>
  <si>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</si>
  <si>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</si>
  <si>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</si>
  <si>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</si>
  <si>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</si>
  <si>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</si>
  <si>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</si>
  <si>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</si>
  <si>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</si>
  <si>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</si>
  <si>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</si>
  <si>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</si>
  <si>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</si>
  <si>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</si>
  <si>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</si>
  <si>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</si>
  <si>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</si>
  <si>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</si>
  <si>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</si>
  <si>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</si>
  <si>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</si>
  <si>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</si>
  <si>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</si>
  <si>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</si>
  <si>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</si>
  <si>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</si>
  <si>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</si>
  <si>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</si>
  <si>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จ้างดูแลต้นไม้และพื้นที่สนาม ประจำปี 2567</t>
  </si>
  <si>
    <t>จ้างเหมาบริการบำรุงรักษาเครื่องปรับอากาศ ประจำปีงบประมาณ 2567</t>
  </si>
  <si>
    <t>จ้างเหมาพนักงานดูแลรักษาความปลอดภัย ประจำปีงบประมาณ 2567</t>
  </si>
  <si>
    <t>ซื้อเครื่องทำน้ำอุ่นพร้อมติดตั้ง</t>
  </si>
  <si>
    <t>จ้างเหมาพนักงานทำความสะอาด หอพักอาเซียนเฮ้าส์ จำนวน 2 คน</t>
  </si>
  <si>
    <t>จ้างปรับปรุงซ่อมแซมห้องประชุมกระแส ชนะวงศ์</t>
  </si>
  <si>
    <t>ซื้อครุภัณฑ์สำนักงาน</t>
  </si>
  <si>
    <t>เงินรายได้ส่วนงาน</t>
  </si>
  <si>
    <t>เบิกจ่าย 5 งวด (ต.ค. 66 ถึง ก.พ. 67)</t>
  </si>
  <si>
    <t>เบิกจ่ายเงินแล้วเสร็จ</t>
  </si>
  <si>
    <t>เบิกจ่าย 2 งวด (ต.ค. 66 ถึง ก.พ. 67)</t>
  </si>
  <si>
    <t>วิธีเฉพาะเจาะจง</t>
  </si>
  <si>
    <t>0735546002291</t>
  </si>
  <si>
    <t>0123549000676</t>
  </si>
  <si>
    <t>0105550082518</t>
  </si>
  <si>
    <t>0115540005286</t>
  </si>
  <si>
    <t>0105535096490</t>
  </si>
  <si>
    <t>0105562077981</t>
  </si>
  <si>
    <t>0125559029636</t>
  </si>
  <si>
    <t>บริษัท ทรัพย์เจริญศรี จำกัด</t>
  </si>
  <si>
    <t>ห้างหุ้นส่วนจำกัด พี.เอส. ซัพพอร์ตติ้งแอนด์ เซอร์วิส</t>
  </si>
  <si>
    <t>บริษัท รักษาความปลอดภัย เอ็น.พี. จำกัด</t>
  </si>
  <si>
    <t>บริษัท พี.เอส.พาวเวอร์ลายส์ จำกัด</t>
  </si>
  <si>
    <t>บริษัท เอ็น.ซี.ซี.ออล เซอร์วิส จำกัด</t>
  </si>
  <si>
    <t>บริษัท ไทยตรีมิตร จำกัด</t>
  </si>
  <si>
    <t>บริษัท เจเค สยาม เฟอร์นิเจอร์</t>
  </si>
  <si>
    <t>27 ตุลาคม 2566</t>
  </si>
  <si>
    <t>4 ธันวาคม 2566</t>
  </si>
  <si>
    <t>25 ธันวาคม 2566</t>
  </si>
  <si>
    <t>16 มกราคม 2567</t>
  </si>
  <si>
    <t>21 กุมภาพันธ์ 2567</t>
  </si>
  <si>
    <t>30 กันยายน 2567</t>
  </si>
  <si>
    <t>6 มกราคม 2567</t>
  </si>
  <si>
    <t>4 มีนาคม 2567</t>
  </si>
  <si>
    <t>8 มีนาคม 2567</t>
  </si>
  <si>
    <t>สถาบันพัฒนาสุขภาพอาเซียน</t>
  </si>
  <si>
    <t>พุทธมณฑล</t>
  </si>
  <si>
    <t>สถานศึกษา</t>
  </si>
  <si>
    <t>รวม</t>
  </si>
  <si>
    <t>เบิกจ่ายงวดที่ 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</si>
</sst>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top"/>
    </xf>
    <xf numFmtId="171" fontId="44" fillId="0" borderId="10" xfId="42" applyFont="1" applyBorder="1" applyAlignment="1">
      <alignment vertical="top"/>
    </xf>
    <xf numFmtId="171" fontId="40" fillId="0" borderId="10" xfId="42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171" fontId="40" fillId="0" borderId="10" xfId="42" applyFont="1" applyBorder="1" applyAlignment="1">
      <alignment horizontal="center" vertical="top"/>
    </xf>
    <xf numFmtId="4" fontId="44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/>
    </xf>
    <xf numFmtId="0" fontId="40" fillId="0" borderId="10" xfId="0" applyFont="1" applyBorder="1" applyAlignment="1" quotePrefix="1">
      <alignment horizontal="center" vertical="top" wrapText="1"/>
    </xf>
    <xf numFmtId="0" fontId="40" fillId="0" borderId="10" xfId="0" applyFont="1" applyBorder="1" applyAlignment="1">
      <alignment horizontal="center"/>
    </xf>
    <xf numFmtId="171" fontId="40" fillId="0" borderId="10" xfId="0" applyNumberFormat="1" applyFont="1" applyBorder="1" applyAlignment="1">
      <alignment/>
    </xf>
    <xf numFmtId="0" fontId="40" fillId="0" borderId="0" xfId="0" applyFont="1" applyAlignment="1">
      <alignment horizontal="center"/>
    </xf>
    <xf numFmtId="171" fontId="42" fillId="0" borderId="0" xfId="42" applyFont="1" applyAlignment="1">
      <alignment horizontal="center"/>
    </xf>
    <xf numFmtId="171" fontId="40" fillId="0" borderId="10" xfId="42" applyFont="1" applyBorder="1" applyAlignment="1">
      <alignment/>
    </xf>
    <xf numFmtId="171" fontId="4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zoomScalePageLayoutView="0" workbookViewId="0" topLeftCell="D1">
      <selection activeCell="D13" sqref="D13"/>
    </sheetView>
  </sheetViews>
  <sheetFormatPr defaultColWidth="9.00390625" defaultRowHeight="15"/>
  <cols>
    <col min="1" max="2" width="12.28125" style="1" customWidth="1"/>
    <col min="3" max="3" width="47.28125" style="1" customWidth="1"/>
    <col min="4" max="4" width="26.8515625" style="1" customWidth="1"/>
    <col min="5" max="5" width="10.57421875" style="17" customWidth="1"/>
    <col min="6" max="6" width="9.7109375" style="17" customWidth="1"/>
    <col min="7" max="7" width="59.140625" style="1" customWidth="1"/>
    <col min="8" max="8" width="25.00390625" style="1" customWidth="1"/>
    <col min="9" max="9" width="21.28125" style="1" customWidth="1"/>
    <col min="10" max="10" width="31.28125" style="1" bestFit="1" customWidth="1"/>
    <col min="11" max="11" width="16.28125" style="1" customWidth="1"/>
    <col min="12" max="12" width="18.00390625" style="1" customWidth="1"/>
    <col min="13" max="13" width="25.00390625" style="20" customWidth="1"/>
    <col min="14" max="14" width="21.140625" style="1" bestFit="1" customWidth="1"/>
    <col min="15" max="15" width="42.7109375" style="1" customWidth="1"/>
    <col min="16" max="16" width="19.28125" style="1" customWidth="1"/>
    <col min="17" max="17" width="24.7109375" style="1" customWidth="1"/>
    <col min="18" max="18" width="20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8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5">
        <v>2567</v>
      </c>
      <c r="B2" s="15" t="s">
        <v>170</v>
      </c>
      <c r="C2" s="5" t="s">
        <v>30</v>
      </c>
      <c r="D2" s="5" t="s">
        <v>168</v>
      </c>
      <c r="E2" s="15" t="s">
        <v>169</v>
      </c>
      <c r="F2" s="15" t="s">
        <v>69</v>
      </c>
      <c r="G2" s="6" t="s">
        <v>133</v>
      </c>
      <c r="H2" s="7">
        <v>412677.6</v>
      </c>
      <c r="I2" s="8" t="s">
        <v>140</v>
      </c>
      <c r="J2" s="5" t="s">
        <v>141</v>
      </c>
      <c r="K2" s="5" t="s">
        <v>144</v>
      </c>
      <c r="L2" s="7">
        <v>412677.6</v>
      </c>
      <c r="M2" s="7">
        <v>412677.6</v>
      </c>
      <c r="N2" s="14" t="s">
        <v>145</v>
      </c>
      <c r="O2" s="9" t="s">
        <v>152</v>
      </c>
      <c r="P2" s="10">
        <v>66119072435</v>
      </c>
      <c r="Q2" s="10" t="s">
        <v>159</v>
      </c>
      <c r="R2" s="10" t="s">
        <v>164</v>
      </c>
    </row>
    <row r="3" spans="1:18" ht="21">
      <c r="A3" s="15">
        <v>2567</v>
      </c>
      <c r="B3" s="15" t="s">
        <v>170</v>
      </c>
      <c r="C3" s="5" t="s">
        <v>30</v>
      </c>
      <c r="D3" s="5" t="s">
        <v>168</v>
      </c>
      <c r="E3" s="15" t="s">
        <v>169</v>
      </c>
      <c r="F3" s="15" t="s">
        <v>69</v>
      </c>
      <c r="G3" s="6" t="s">
        <v>134</v>
      </c>
      <c r="H3" s="11">
        <v>225000</v>
      </c>
      <c r="I3" s="8" t="s">
        <v>140</v>
      </c>
      <c r="J3" s="5" t="s">
        <v>172</v>
      </c>
      <c r="K3" s="5" t="s">
        <v>144</v>
      </c>
      <c r="L3" s="11">
        <v>225000</v>
      </c>
      <c r="M3" s="19">
        <v>225000</v>
      </c>
      <c r="N3" s="14" t="s">
        <v>146</v>
      </c>
      <c r="O3" s="9" t="s">
        <v>153</v>
      </c>
      <c r="P3" s="10">
        <v>66119077925</v>
      </c>
      <c r="Q3" s="10" t="s">
        <v>159</v>
      </c>
      <c r="R3" s="10" t="s">
        <v>164</v>
      </c>
    </row>
    <row r="4" spans="1:18" ht="21">
      <c r="A4" s="15">
        <v>2567</v>
      </c>
      <c r="B4" s="15" t="s">
        <v>170</v>
      </c>
      <c r="C4" s="5" t="s">
        <v>30</v>
      </c>
      <c r="D4" s="5" t="s">
        <v>168</v>
      </c>
      <c r="E4" s="15" t="s">
        <v>169</v>
      </c>
      <c r="F4" s="15" t="s">
        <v>69</v>
      </c>
      <c r="G4" s="6" t="s">
        <v>135</v>
      </c>
      <c r="H4" s="11">
        <v>269640</v>
      </c>
      <c r="I4" s="8" t="s">
        <v>140</v>
      </c>
      <c r="J4" s="12" t="s">
        <v>141</v>
      </c>
      <c r="K4" s="5" t="s">
        <v>144</v>
      </c>
      <c r="L4" s="11">
        <v>269640</v>
      </c>
      <c r="M4" s="11">
        <v>269640</v>
      </c>
      <c r="N4" s="14" t="s">
        <v>147</v>
      </c>
      <c r="O4" s="9" t="s">
        <v>154</v>
      </c>
      <c r="P4" s="10">
        <v>66119088548</v>
      </c>
      <c r="Q4" s="10" t="s">
        <v>159</v>
      </c>
      <c r="R4" s="10" t="s">
        <v>164</v>
      </c>
    </row>
    <row r="5" spans="1:18" ht="21">
      <c r="A5" s="15">
        <v>2567</v>
      </c>
      <c r="B5" s="15" t="s">
        <v>170</v>
      </c>
      <c r="C5" s="5" t="s">
        <v>30</v>
      </c>
      <c r="D5" s="5" t="s">
        <v>168</v>
      </c>
      <c r="E5" s="15" t="s">
        <v>169</v>
      </c>
      <c r="F5" s="15" t="s">
        <v>69</v>
      </c>
      <c r="G5" s="9" t="s">
        <v>136</v>
      </c>
      <c r="H5" s="11">
        <v>297080</v>
      </c>
      <c r="I5" s="8" t="s">
        <v>140</v>
      </c>
      <c r="J5" s="12" t="s">
        <v>142</v>
      </c>
      <c r="K5" s="5" t="s">
        <v>144</v>
      </c>
      <c r="L5" s="11">
        <v>297080</v>
      </c>
      <c r="M5" s="19">
        <v>296173.91</v>
      </c>
      <c r="N5" s="14" t="s">
        <v>148</v>
      </c>
      <c r="O5" s="9" t="s">
        <v>155</v>
      </c>
      <c r="P5" s="10">
        <v>66119397693</v>
      </c>
      <c r="Q5" s="10" t="s">
        <v>160</v>
      </c>
      <c r="R5" s="10" t="s">
        <v>165</v>
      </c>
    </row>
    <row r="6" spans="1:18" ht="21">
      <c r="A6" s="15">
        <v>2567</v>
      </c>
      <c r="B6" s="15" t="s">
        <v>170</v>
      </c>
      <c r="C6" s="5" t="s">
        <v>30</v>
      </c>
      <c r="D6" s="5" t="s">
        <v>168</v>
      </c>
      <c r="E6" s="15" t="s">
        <v>169</v>
      </c>
      <c r="F6" s="15" t="s">
        <v>69</v>
      </c>
      <c r="G6" s="9" t="s">
        <v>137</v>
      </c>
      <c r="H6" s="11">
        <v>269640</v>
      </c>
      <c r="I6" s="8" t="s">
        <v>140</v>
      </c>
      <c r="J6" s="12" t="s">
        <v>143</v>
      </c>
      <c r="K6" s="5" t="s">
        <v>144</v>
      </c>
      <c r="L6" s="11">
        <v>269640</v>
      </c>
      <c r="M6" s="11">
        <v>269640</v>
      </c>
      <c r="N6" s="14" t="s">
        <v>149</v>
      </c>
      <c r="O6" s="9" t="s">
        <v>156</v>
      </c>
      <c r="P6" s="10">
        <v>66129198062</v>
      </c>
      <c r="Q6" s="10" t="s">
        <v>161</v>
      </c>
      <c r="R6" s="10" t="s">
        <v>164</v>
      </c>
    </row>
    <row r="7" spans="1:18" ht="21">
      <c r="A7" s="15">
        <v>2567</v>
      </c>
      <c r="B7" s="15" t="s">
        <v>170</v>
      </c>
      <c r="C7" s="5" t="s">
        <v>30</v>
      </c>
      <c r="D7" s="5" t="s">
        <v>168</v>
      </c>
      <c r="E7" s="15" t="s">
        <v>169</v>
      </c>
      <c r="F7" s="15" t="s">
        <v>69</v>
      </c>
      <c r="G7" s="9" t="s">
        <v>138</v>
      </c>
      <c r="H7" s="11">
        <v>500000</v>
      </c>
      <c r="I7" s="8" t="s">
        <v>140</v>
      </c>
      <c r="J7" s="13" t="s">
        <v>142</v>
      </c>
      <c r="K7" s="5" t="s">
        <v>144</v>
      </c>
      <c r="L7" s="11">
        <v>499081.28</v>
      </c>
      <c r="M7" s="19">
        <v>495202.42</v>
      </c>
      <c r="N7" s="14" t="s">
        <v>150</v>
      </c>
      <c r="O7" s="9" t="s">
        <v>157</v>
      </c>
      <c r="P7" s="10">
        <v>66129074653</v>
      </c>
      <c r="Q7" s="10" t="s">
        <v>162</v>
      </c>
      <c r="R7" s="10" t="s">
        <v>166</v>
      </c>
    </row>
    <row r="8" spans="1:18" ht="21">
      <c r="A8" s="15">
        <v>2567</v>
      </c>
      <c r="B8" s="15" t="s">
        <v>170</v>
      </c>
      <c r="C8" s="5" t="s">
        <v>30</v>
      </c>
      <c r="D8" s="5" t="s">
        <v>168</v>
      </c>
      <c r="E8" s="15" t="s">
        <v>169</v>
      </c>
      <c r="F8" s="15" t="s">
        <v>69</v>
      </c>
      <c r="G8" s="6" t="s">
        <v>139</v>
      </c>
      <c r="H8" s="11">
        <v>189400</v>
      </c>
      <c r="I8" s="8" t="s">
        <v>140</v>
      </c>
      <c r="J8" s="13" t="s">
        <v>142</v>
      </c>
      <c r="K8" s="5" t="s">
        <v>144</v>
      </c>
      <c r="L8" s="11">
        <v>168525</v>
      </c>
      <c r="M8" s="19">
        <v>168525</v>
      </c>
      <c r="N8" s="14" t="s">
        <v>151</v>
      </c>
      <c r="O8" s="9" t="s">
        <v>158</v>
      </c>
      <c r="P8" s="14">
        <v>67029235424</v>
      </c>
      <c r="Q8" s="10" t="s">
        <v>163</v>
      </c>
      <c r="R8" s="10" t="s">
        <v>167</v>
      </c>
    </row>
    <row r="9" spans="1:18" ht="21">
      <c r="A9" s="5"/>
      <c r="B9" s="5"/>
      <c r="C9" s="5"/>
      <c r="D9" s="5"/>
      <c r="E9" s="15"/>
      <c r="F9" s="15"/>
      <c r="G9" s="15" t="s">
        <v>171</v>
      </c>
      <c r="H9" s="16">
        <f>SUM(H2:H8)</f>
        <v>2163437.6</v>
      </c>
      <c r="I9" s="5"/>
      <c r="J9" s="5"/>
      <c r="K9" s="5"/>
      <c r="L9" s="19">
        <f>SUBTOTAL(109,L2:L8)</f>
        <v>2141643.88</v>
      </c>
      <c r="M9" s="19">
        <f>SUBTOTAL(109,M2:M8)</f>
        <v>2136858.9299999997</v>
      </c>
      <c r="N9" s="5"/>
      <c r="O9" s="5"/>
      <c r="P9" s="5"/>
      <c r="Q9" s="5"/>
      <c r="R9" s="5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2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AIHD</cp:lastModifiedBy>
  <cp:lastPrinted>2024-04-09T04:10:09Z</cp:lastPrinted>
  <dcterms:created xsi:type="dcterms:W3CDTF">2023-09-21T14:37:46Z</dcterms:created>
  <dcterms:modified xsi:type="dcterms:W3CDTF">2024-04-09T05:58:19Z</dcterms:modified>
  <cp:category/>
  <cp:version/>
  <cp:contentType/>
  <cp:contentStatus/>
</cp:coreProperties>
</file>